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1" l="1"/>
  <c r="D37" i="1"/>
  <c r="E37" i="1"/>
  <c r="F37" i="1"/>
  <c r="H37" i="1"/>
  <c r="I37" i="1"/>
  <c r="J37" i="1"/>
  <c r="K37" i="1"/>
  <c r="L37" i="1"/>
  <c r="M37" i="1"/>
  <c r="N37" i="1"/>
  <c r="O37" i="1"/>
  <c r="P37" i="1"/>
  <c r="Q37" i="1"/>
  <c r="R37" i="1"/>
  <c r="S37" i="1"/>
  <c r="C37" i="1"/>
  <c r="P27" i="1"/>
  <c r="S9" i="1"/>
  <c r="P9" i="1"/>
  <c r="G9" i="1"/>
  <c r="T35" i="1" l="1"/>
  <c r="T9" i="1"/>
  <c r="T34" i="1" l="1"/>
  <c r="T33" i="1" l="1"/>
  <c r="T32" i="1" l="1"/>
  <c r="T31" i="1" l="1"/>
  <c r="T30" i="1" l="1"/>
  <c r="T29" i="1" l="1"/>
  <c r="T28" i="1" l="1"/>
  <c r="T27" i="1" l="1"/>
  <c r="T26" i="1" l="1"/>
  <c r="T25" i="1" l="1"/>
  <c r="T24" i="1" l="1"/>
  <c r="T23" i="1" l="1"/>
  <c r="T22" i="1" l="1"/>
  <c r="T21" i="1" l="1"/>
  <c r="T20" i="1" l="1"/>
  <c r="T19" i="1" l="1"/>
  <c r="T18" i="1" l="1"/>
  <c r="T17" i="1" l="1"/>
  <c r="T16" i="1" l="1"/>
  <c r="T15" i="1" l="1"/>
  <c r="T14" i="1" l="1"/>
  <c r="T13" i="1" l="1"/>
  <c r="T12" i="1" l="1"/>
  <c r="T11" i="1" l="1"/>
  <c r="G10" i="1"/>
  <c r="T10" i="1" l="1"/>
  <c r="T37" i="1"/>
</calcChain>
</file>

<file path=xl/sharedStrings.xml><?xml version="1.0" encoding="utf-8"?>
<sst xmlns="http://schemas.openxmlformats.org/spreadsheetml/2006/main" count="151" uniqueCount="67">
  <si>
    <t xml:space="preserve">предметные области </t>
  </si>
  <si>
    <t xml:space="preserve">классы </t>
  </si>
  <si>
    <t xml:space="preserve">количество учащихся </t>
  </si>
  <si>
    <t xml:space="preserve">всего </t>
  </si>
  <si>
    <t>6а</t>
  </si>
  <si>
    <t>7а</t>
  </si>
  <si>
    <t>7б</t>
  </si>
  <si>
    <t>8а</t>
  </si>
  <si>
    <t>8б</t>
  </si>
  <si>
    <t>9а</t>
  </si>
  <si>
    <t>9б</t>
  </si>
  <si>
    <t xml:space="preserve">всего 5-9 классы </t>
  </si>
  <si>
    <t>всего 10-11 кл</t>
  </si>
  <si>
    <t xml:space="preserve">разговоры о важном </t>
  </si>
  <si>
    <t xml:space="preserve">функциональная грамотность </t>
  </si>
  <si>
    <t xml:space="preserve">вариативная часть </t>
  </si>
  <si>
    <t xml:space="preserve">дополнительное изучение отдельных предметов </t>
  </si>
  <si>
    <t xml:space="preserve">Развитие личности и самореализации обучающихся </t>
  </si>
  <si>
    <t xml:space="preserve">Удовлетворение социальных интересов и потребностей учащихся </t>
  </si>
  <si>
    <t>улусчу ужурлар</t>
  </si>
  <si>
    <t xml:space="preserve">Образовательный курс Россия -моя история </t>
  </si>
  <si>
    <t xml:space="preserve">профориентация "в мире профессий" </t>
  </si>
  <si>
    <t xml:space="preserve">Мой родной язык/ Торээн дылым </t>
  </si>
  <si>
    <t>Семейная педагогика: традиционное воспитание тувинского народа</t>
  </si>
  <si>
    <t>Русский язык "За страницами учебника"</t>
  </si>
  <si>
    <t>Спортивный клуб "Лидер"</t>
  </si>
  <si>
    <t>Школьный музей</t>
  </si>
  <si>
    <t xml:space="preserve">Мы - твои друзья </t>
  </si>
  <si>
    <t>Школьный хор</t>
  </si>
  <si>
    <t>Школьный театр</t>
  </si>
  <si>
    <t>итого часов</t>
  </si>
  <si>
    <t xml:space="preserve">Обязательная часть </t>
  </si>
  <si>
    <t xml:space="preserve">Итого </t>
  </si>
  <si>
    <t>Утверждаю</t>
  </si>
  <si>
    <t>Директор школы:____________/Булавко И.С/</t>
  </si>
  <si>
    <t xml:space="preserve">Ритмика </t>
  </si>
  <si>
    <t>МДП</t>
  </si>
  <si>
    <t>ОНС</t>
  </si>
  <si>
    <t>КЭВ</t>
  </si>
  <si>
    <t>ХИШ</t>
  </si>
  <si>
    <t>МБМ</t>
  </si>
  <si>
    <t>МСН</t>
  </si>
  <si>
    <t>САК</t>
  </si>
  <si>
    <t>САА</t>
  </si>
  <si>
    <t>КРМ</t>
  </si>
  <si>
    <t>КАС</t>
  </si>
  <si>
    <t>СШБ</t>
  </si>
  <si>
    <t xml:space="preserve">Я ты он она вместе целая страна </t>
  </si>
  <si>
    <t>ОВМ</t>
  </si>
  <si>
    <t>САД</t>
  </si>
  <si>
    <t>КЧЭ</t>
  </si>
  <si>
    <t>ОШВ</t>
  </si>
  <si>
    <t>КАМ</t>
  </si>
  <si>
    <t>МТА</t>
  </si>
  <si>
    <t>КАЭ</t>
  </si>
  <si>
    <t>СХТ</t>
  </si>
  <si>
    <t>Орлята России</t>
  </si>
  <si>
    <t>Погружение в науку</t>
  </si>
  <si>
    <t xml:space="preserve">Математика </t>
  </si>
  <si>
    <t xml:space="preserve">Семьеведение </t>
  </si>
  <si>
    <t>Мое будущее</t>
  </si>
  <si>
    <t>ШВ</t>
  </si>
  <si>
    <t>Умелые ручки</t>
  </si>
  <si>
    <t>КХМ</t>
  </si>
  <si>
    <t>Сетка часов внеурочной деятельности МБОУ СОШ №2 г.Ак-Довурак на 2024-2025 учебный год</t>
  </si>
  <si>
    <r>
      <t xml:space="preserve">Приказ №__ </t>
    </r>
    <r>
      <rPr>
        <sz val="10"/>
        <color indexed="8"/>
        <rFont val="Times New Roman"/>
        <family val="1"/>
        <charset val="204"/>
      </rPr>
      <t xml:space="preserve"> от 28.08.2024г</t>
    </r>
  </si>
  <si>
    <t xml:space="preserve">Согласовано:                                                                   начальник УО г.Ак-Довурак                                       ____________/Дамчыт А-М.И./                                             "_____"_____________2024г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</si>
</sst>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/>
    <xf numFmtId="0" fontId="3" fillId="4" borderId="1" xfId="0" applyFont="1" applyFill="1" applyBorder="1"/>
    <xf numFmtId="0" fontId="1" fillId="0" borderId="1" xfId="0" applyFont="1" applyBorder="1"/>
    <xf numFmtId="0" fontId="1" fillId="0" borderId="6" xfId="0" applyFont="1" applyBorder="1" applyAlignment="1">
      <alignment horizontal="center" textRotation="90"/>
    </xf>
    <xf numFmtId="0" fontId="1" fillId="4" borderId="1" xfId="0" applyFont="1" applyFill="1" applyBorder="1" applyAlignment="1">
      <alignment horizontal="center"/>
    </xf>
    <xf numFmtId="0" fontId="3" fillId="0" borderId="0" xfId="0" applyFont="1"/>
    <xf numFmtId="0" fontId="1" fillId="0" borderId="5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4" borderId="1" xfId="0" applyFont="1" applyFill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8" fillId="0" borderId="5" xfId="0" applyFont="1" applyBorder="1"/>
    <xf numFmtId="0" fontId="8" fillId="0" borderId="1" xfId="0" applyFont="1" applyBorder="1"/>
    <xf numFmtId="0" fontId="8" fillId="2" borderId="1" xfId="0" applyFont="1" applyFill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8" fillId="5" borderId="5" xfId="0" applyFont="1" applyFill="1" applyBorder="1"/>
    <xf numFmtId="0" fontId="8" fillId="5" borderId="1" xfId="0" applyFont="1" applyFill="1" applyBorder="1"/>
    <xf numFmtId="0" fontId="8" fillId="2" borderId="5" xfId="0" applyFont="1" applyFill="1" applyBorder="1"/>
    <xf numFmtId="0" fontId="3" fillId="6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topLeftCell="A2" zoomScale="70" zoomScaleNormal="70" workbookViewId="0">
      <selection activeCell="V10" sqref="V10"/>
    </sheetView>
  </sheetViews>
  <sheetFormatPr defaultColWidth="8.77734375" defaultRowHeight="13.8" x14ac:dyDescent="0.25"/>
  <cols>
    <col min="1" max="1" width="31.88671875" style="9" customWidth="1"/>
    <col min="2" max="2" width="35.109375" style="9" customWidth="1"/>
    <col min="3" max="3" width="5.21875" style="9" customWidth="1"/>
    <col min="4" max="4" width="5.5546875" style="9" customWidth="1"/>
    <col min="5" max="5" width="5.33203125" style="9" customWidth="1"/>
    <col min="6" max="6" width="5.5546875" style="9" customWidth="1"/>
    <col min="7" max="7" width="3.88671875" style="9" customWidth="1"/>
    <col min="8" max="8" width="4.88671875" style="9" customWidth="1"/>
    <col min="9" max="9" width="5.44140625" style="9" customWidth="1"/>
    <col min="10" max="10" width="5.33203125" style="9" customWidth="1"/>
    <col min="11" max="12" width="5.88671875" style="9" customWidth="1"/>
    <col min="13" max="13" width="6.6640625" style="9" customWidth="1"/>
    <col min="14" max="14" width="4.44140625" style="9" customWidth="1"/>
    <col min="15" max="15" width="4.5546875" style="9" customWidth="1"/>
    <col min="16" max="16" width="5" style="9" customWidth="1"/>
    <col min="17" max="18" width="4.88671875" style="9" customWidth="1"/>
    <col min="19" max="19" width="5.5546875" style="9" customWidth="1"/>
    <col min="20" max="20" width="6.77734375" style="9" customWidth="1"/>
    <col min="21" max="16384" width="8.77734375" style="9"/>
  </cols>
  <sheetData>
    <row r="2" spans="1:20" ht="13.95" customHeight="1" x14ac:dyDescent="0.25">
      <c r="A2" s="34" t="s">
        <v>66</v>
      </c>
      <c r="B2" s="34"/>
      <c r="C2" s="34"/>
      <c r="D2" s="34"/>
      <c r="E2" s="34"/>
      <c r="J2" s="17" t="s">
        <v>33</v>
      </c>
      <c r="K2" s="17"/>
      <c r="L2" s="17"/>
      <c r="M2" s="17"/>
      <c r="N2" s="17"/>
      <c r="O2" s="17"/>
      <c r="P2" s="16"/>
    </row>
    <row r="3" spans="1:20" x14ac:dyDescent="0.25">
      <c r="A3" s="34"/>
      <c r="B3" s="34"/>
      <c r="C3" s="34"/>
      <c r="D3" s="34"/>
      <c r="E3" s="34"/>
      <c r="J3" s="17" t="s">
        <v>34</v>
      </c>
      <c r="K3" s="17"/>
      <c r="L3" s="17"/>
      <c r="M3" s="17"/>
      <c r="N3" s="17"/>
      <c r="O3" s="17"/>
      <c r="P3" s="16"/>
    </row>
    <row r="4" spans="1:20" x14ac:dyDescent="0.25">
      <c r="A4" s="34"/>
      <c r="B4" s="34"/>
      <c r="C4" s="34"/>
      <c r="D4" s="34"/>
      <c r="E4" s="34"/>
      <c r="J4" s="17" t="s">
        <v>65</v>
      </c>
      <c r="K4" s="17"/>
      <c r="L4" s="17"/>
      <c r="M4" s="17"/>
      <c r="N4" s="17"/>
      <c r="O4" s="17"/>
      <c r="P4" s="16"/>
    </row>
    <row r="5" spans="1:20" x14ac:dyDescent="0.25">
      <c r="A5" s="34"/>
      <c r="B5" s="34"/>
      <c r="C5" s="34"/>
      <c r="D5" s="34"/>
      <c r="E5" s="34"/>
    </row>
    <row r="7" spans="1:20" ht="15" customHeight="1" thickBot="1" x14ac:dyDescent="0.3">
      <c r="A7" s="37" t="s">
        <v>64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1:20" ht="69" x14ac:dyDescent="0.25">
      <c r="A8" s="38" t="s">
        <v>0</v>
      </c>
      <c r="B8" s="1" t="s">
        <v>1</v>
      </c>
      <c r="C8" s="6">
        <v>1</v>
      </c>
      <c r="D8" s="6">
        <v>2</v>
      </c>
      <c r="E8" s="6">
        <v>3</v>
      </c>
      <c r="F8" s="6">
        <v>4</v>
      </c>
      <c r="G8" s="7" t="s">
        <v>3</v>
      </c>
      <c r="H8" s="10">
        <v>5</v>
      </c>
      <c r="I8" s="6" t="s">
        <v>4</v>
      </c>
      <c r="J8" s="6" t="s">
        <v>5</v>
      </c>
      <c r="K8" s="6" t="s">
        <v>6</v>
      </c>
      <c r="L8" s="6" t="s">
        <v>7</v>
      </c>
      <c r="M8" s="6" t="s">
        <v>8</v>
      </c>
      <c r="N8" s="6" t="s">
        <v>9</v>
      </c>
      <c r="O8" s="6" t="s">
        <v>10</v>
      </c>
      <c r="P8" s="11" t="s">
        <v>11</v>
      </c>
      <c r="Q8" s="10">
        <v>10</v>
      </c>
      <c r="R8" s="10">
        <v>11</v>
      </c>
      <c r="S8" s="12" t="s">
        <v>12</v>
      </c>
      <c r="T8" s="12" t="s">
        <v>30</v>
      </c>
    </row>
    <row r="9" spans="1:20" x14ac:dyDescent="0.25">
      <c r="A9" s="39"/>
      <c r="B9" s="13" t="s">
        <v>2</v>
      </c>
      <c r="C9" s="14">
        <v>16</v>
      </c>
      <c r="D9" s="14">
        <v>19</v>
      </c>
      <c r="E9" s="14">
        <v>22</v>
      </c>
      <c r="F9" s="14">
        <v>27</v>
      </c>
      <c r="G9" s="15">
        <f t="shared" ref="G9" si="0">SUM(C9:F9)</f>
        <v>84</v>
      </c>
      <c r="H9" s="14">
        <v>27</v>
      </c>
      <c r="I9" s="14">
        <v>15</v>
      </c>
      <c r="J9" s="14">
        <v>13</v>
      </c>
      <c r="K9" s="14">
        <v>16</v>
      </c>
      <c r="L9" s="14">
        <v>19</v>
      </c>
      <c r="M9" s="14">
        <v>17</v>
      </c>
      <c r="N9" s="14">
        <v>18</v>
      </c>
      <c r="O9" s="14">
        <v>13</v>
      </c>
      <c r="P9" s="2">
        <f>SUM(H9:O9)</f>
        <v>138</v>
      </c>
      <c r="Q9" s="2">
        <v>17</v>
      </c>
      <c r="R9" s="14">
        <v>9</v>
      </c>
      <c r="S9" s="2">
        <f>SUM(Q9:R9)</f>
        <v>26</v>
      </c>
      <c r="T9" s="2">
        <f>G9+P9+S9</f>
        <v>248</v>
      </c>
    </row>
    <row r="10" spans="1:20" x14ac:dyDescent="0.25">
      <c r="A10" s="35" t="s">
        <v>31</v>
      </c>
      <c r="B10" s="36"/>
      <c r="C10" s="18">
        <v>3</v>
      </c>
      <c r="D10" s="18">
        <v>3</v>
      </c>
      <c r="E10" s="18">
        <v>3</v>
      </c>
      <c r="F10" s="18">
        <v>3</v>
      </c>
      <c r="G10" s="18">
        <f>G11+G12+G13+G15+G16+G36</f>
        <v>12</v>
      </c>
      <c r="H10" s="18">
        <v>3</v>
      </c>
      <c r="I10" s="18">
        <v>3</v>
      </c>
      <c r="J10" s="18">
        <v>3</v>
      </c>
      <c r="K10" s="18">
        <v>3</v>
      </c>
      <c r="L10" s="18">
        <v>3</v>
      </c>
      <c r="M10" s="18">
        <v>3</v>
      </c>
      <c r="N10" s="18">
        <v>3</v>
      </c>
      <c r="O10" s="18">
        <v>3</v>
      </c>
      <c r="P10" s="18">
        <v>24</v>
      </c>
      <c r="Q10" s="18">
        <v>3</v>
      </c>
      <c r="R10" s="18">
        <v>3</v>
      </c>
      <c r="S10" s="18">
        <v>6</v>
      </c>
      <c r="T10" s="18">
        <f>G10+P10+S10</f>
        <v>42</v>
      </c>
    </row>
    <row r="11" spans="1:20" x14ac:dyDescent="0.25">
      <c r="A11" s="26" t="s">
        <v>13</v>
      </c>
      <c r="B11" s="27"/>
      <c r="C11" s="3" t="s">
        <v>37</v>
      </c>
      <c r="D11" s="3" t="s">
        <v>36</v>
      </c>
      <c r="E11" s="3" t="s">
        <v>52</v>
      </c>
      <c r="F11" s="3" t="s">
        <v>51</v>
      </c>
      <c r="G11" s="8">
        <v>4</v>
      </c>
      <c r="H11" s="3" t="s">
        <v>53</v>
      </c>
      <c r="I11" s="3" t="s">
        <v>40</v>
      </c>
      <c r="J11" s="3" t="s">
        <v>46</v>
      </c>
      <c r="K11" s="3" t="s">
        <v>48</v>
      </c>
      <c r="L11" s="3" t="s">
        <v>41</v>
      </c>
      <c r="M11" s="3" t="s">
        <v>43</v>
      </c>
      <c r="N11" s="3" t="s">
        <v>54</v>
      </c>
      <c r="O11" s="3" t="s">
        <v>55</v>
      </c>
      <c r="P11" s="8">
        <v>8</v>
      </c>
      <c r="Q11" s="3" t="s">
        <v>49</v>
      </c>
      <c r="R11" s="3" t="s">
        <v>42</v>
      </c>
      <c r="S11" s="8">
        <v>2</v>
      </c>
      <c r="T11" s="18">
        <f>G11+P11+S11</f>
        <v>14</v>
      </c>
    </row>
    <row r="12" spans="1:20" x14ac:dyDescent="0.25">
      <c r="A12" s="26" t="s">
        <v>14</v>
      </c>
      <c r="B12" s="27"/>
      <c r="C12" s="3" t="s">
        <v>37</v>
      </c>
      <c r="D12" s="3" t="s">
        <v>36</v>
      </c>
      <c r="E12" s="3" t="s">
        <v>52</v>
      </c>
      <c r="F12" s="3" t="s">
        <v>51</v>
      </c>
      <c r="G12" s="8">
        <v>4</v>
      </c>
      <c r="H12" s="21" t="s">
        <v>45</v>
      </c>
      <c r="I12" s="22" t="s">
        <v>50</v>
      </c>
      <c r="J12" s="22" t="s">
        <v>50</v>
      </c>
      <c r="K12" s="22" t="s">
        <v>44</v>
      </c>
      <c r="L12" s="22" t="s">
        <v>45</v>
      </c>
      <c r="M12" s="22" t="s">
        <v>50</v>
      </c>
      <c r="N12" s="23" t="s">
        <v>45</v>
      </c>
      <c r="O12" s="23" t="s">
        <v>50</v>
      </c>
      <c r="P12" s="8">
        <v>8</v>
      </c>
      <c r="Q12" s="3" t="s">
        <v>44</v>
      </c>
      <c r="R12" s="3" t="s">
        <v>44</v>
      </c>
      <c r="S12" s="8">
        <v>2</v>
      </c>
      <c r="T12" s="18">
        <f t="shared" ref="T12:T36" si="1">G12+P12+S12</f>
        <v>14</v>
      </c>
    </row>
    <row r="13" spans="1:20" x14ac:dyDescent="0.25">
      <c r="A13" s="26" t="s">
        <v>27</v>
      </c>
      <c r="B13" s="27"/>
      <c r="C13" s="3" t="s">
        <v>37</v>
      </c>
      <c r="D13" s="3" t="s">
        <v>36</v>
      </c>
      <c r="E13" s="3"/>
      <c r="F13" s="3"/>
      <c r="G13" s="8">
        <v>2</v>
      </c>
      <c r="H13" s="3"/>
      <c r="I13" s="3"/>
      <c r="J13" s="3"/>
      <c r="K13" s="3"/>
      <c r="L13" s="3"/>
      <c r="M13" s="3"/>
      <c r="N13" s="4"/>
      <c r="O13" s="4"/>
      <c r="P13" s="8">
        <v>0</v>
      </c>
      <c r="Q13" s="3"/>
      <c r="R13" s="3"/>
      <c r="S13" s="8">
        <v>0</v>
      </c>
      <c r="T13" s="18">
        <f t="shared" si="1"/>
        <v>2</v>
      </c>
    </row>
    <row r="14" spans="1:20" x14ac:dyDescent="0.25">
      <c r="A14" s="19" t="s">
        <v>47</v>
      </c>
      <c r="B14" s="20"/>
      <c r="C14" s="3"/>
      <c r="D14" s="3"/>
      <c r="E14" s="3"/>
      <c r="F14" s="3"/>
      <c r="G14" s="8">
        <v>0</v>
      </c>
      <c r="H14" s="3" t="s">
        <v>53</v>
      </c>
      <c r="I14" s="3"/>
      <c r="J14" s="3"/>
      <c r="K14" s="3"/>
      <c r="L14" s="3"/>
      <c r="M14" s="3"/>
      <c r="N14" s="4"/>
      <c r="O14" s="4"/>
      <c r="P14" s="8">
        <v>1</v>
      </c>
      <c r="Q14" s="3"/>
      <c r="R14" s="3"/>
      <c r="S14" s="8">
        <v>0</v>
      </c>
      <c r="T14" s="18">
        <f t="shared" si="1"/>
        <v>1</v>
      </c>
    </row>
    <row r="15" spans="1:20" x14ac:dyDescent="0.25">
      <c r="A15" s="26" t="s">
        <v>21</v>
      </c>
      <c r="B15" s="27"/>
      <c r="C15" s="3"/>
      <c r="D15" s="3"/>
      <c r="E15" s="3" t="s">
        <v>52</v>
      </c>
      <c r="F15" s="3" t="s">
        <v>51</v>
      </c>
      <c r="G15" s="8">
        <v>2</v>
      </c>
      <c r="H15" s="3"/>
      <c r="I15" s="3"/>
      <c r="J15" s="3"/>
      <c r="K15" s="3"/>
      <c r="L15" s="3"/>
      <c r="M15" s="3"/>
      <c r="N15" s="3"/>
      <c r="O15" s="3"/>
      <c r="P15" s="8"/>
      <c r="Q15" s="3"/>
      <c r="R15" s="3"/>
      <c r="S15" s="8">
        <v>0</v>
      </c>
      <c r="T15" s="18">
        <f t="shared" si="1"/>
        <v>2</v>
      </c>
    </row>
    <row r="16" spans="1:20" x14ac:dyDescent="0.25">
      <c r="A16" s="26" t="s">
        <v>20</v>
      </c>
      <c r="B16" s="27"/>
      <c r="C16" s="3"/>
      <c r="D16" s="3"/>
      <c r="E16" s="3"/>
      <c r="F16" s="3"/>
      <c r="G16" s="8">
        <v>0</v>
      </c>
      <c r="H16" s="3"/>
      <c r="I16" s="3" t="s">
        <v>40</v>
      </c>
      <c r="J16" s="3" t="s">
        <v>46</v>
      </c>
      <c r="K16" s="3" t="s">
        <v>48</v>
      </c>
      <c r="L16" s="3" t="s">
        <v>41</v>
      </c>
      <c r="M16" s="3" t="s">
        <v>43</v>
      </c>
      <c r="N16" s="3" t="s">
        <v>54</v>
      </c>
      <c r="O16" s="3" t="s">
        <v>55</v>
      </c>
      <c r="P16" s="8">
        <v>7</v>
      </c>
      <c r="Q16" s="3" t="s">
        <v>49</v>
      </c>
      <c r="R16" s="3" t="s">
        <v>42</v>
      </c>
      <c r="S16" s="8">
        <v>2</v>
      </c>
      <c r="T16" s="18">
        <f t="shared" si="1"/>
        <v>9</v>
      </c>
    </row>
    <row r="17" spans="1:20" x14ac:dyDescent="0.25">
      <c r="A17" s="35" t="s">
        <v>15</v>
      </c>
      <c r="B17" s="36"/>
      <c r="C17" s="5"/>
      <c r="D17" s="5"/>
      <c r="E17" s="5"/>
      <c r="F17" s="5"/>
      <c r="G17" s="8"/>
      <c r="H17" s="5"/>
      <c r="I17" s="5"/>
      <c r="J17" s="5"/>
      <c r="K17" s="5"/>
      <c r="L17" s="5"/>
      <c r="M17" s="5"/>
      <c r="N17" s="5"/>
      <c r="O17" s="5"/>
      <c r="P17" s="8"/>
      <c r="Q17" s="5"/>
      <c r="R17" s="5"/>
      <c r="S17" s="8"/>
      <c r="T17" s="18">
        <f t="shared" si="1"/>
        <v>0</v>
      </c>
    </row>
    <row r="18" spans="1:20" x14ac:dyDescent="0.25">
      <c r="A18" s="35" t="s">
        <v>16</v>
      </c>
      <c r="B18" s="36"/>
      <c r="C18" s="5">
        <v>2</v>
      </c>
      <c r="D18" s="5">
        <v>2</v>
      </c>
      <c r="E18" s="5">
        <v>2</v>
      </c>
      <c r="F18" s="5">
        <v>2</v>
      </c>
      <c r="G18" s="8">
        <v>8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8">
        <v>8</v>
      </c>
      <c r="Q18" s="5">
        <v>4</v>
      </c>
      <c r="R18" s="5">
        <v>4</v>
      </c>
      <c r="S18" s="8">
        <v>8</v>
      </c>
      <c r="T18" s="18">
        <f t="shared" si="1"/>
        <v>24</v>
      </c>
    </row>
    <row r="19" spans="1:20" ht="17.55" customHeight="1" x14ac:dyDescent="0.25">
      <c r="A19" s="26" t="s">
        <v>22</v>
      </c>
      <c r="B19" s="27"/>
      <c r="C19" s="3" t="s">
        <v>37</v>
      </c>
      <c r="D19" s="3" t="s">
        <v>36</v>
      </c>
      <c r="E19" s="3" t="s">
        <v>52</v>
      </c>
      <c r="F19" s="3" t="s">
        <v>51</v>
      </c>
      <c r="G19" s="8">
        <v>4</v>
      </c>
      <c r="H19" s="3"/>
      <c r="I19" s="3"/>
      <c r="J19" s="3"/>
      <c r="K19" s="3"/>
      <c r="L19" s="3"/>
      <c r="M19" s="3"/>
      <c r="N19" s="3"/>
      <c r="O19" s="3"/>
      <c r="P19" s="8">
        <v>0</v>
      </c>
      <c r="Q19" s="3"/>
      <c r="R19" s="3"/>
      <c r="S19" s="8">
        <v>0</v>
      </c>
      <c r="T19" s="18">
        <f t="shared" si="1"/>
        <v>4</v>
      </c>
    </row>
    <row r="20" spans="1:20" ht="17.55" customHeight="1" x14ac:dyDescent="0.25">
      <c r="A20" s="26" t="s">
        <v>58</v>
      </c>
      <c r="B20" s="27"/>
      <c r="C20" s="3" t="s">
        <v>37</v>
      </c>
      <c r="D20" s="3" t="s">
        <v>36</v>
      </c>
      <c r="E20" s="3" t="s">
        <v>52</v>
      </c>
      <c r="F20" s="3" t="s">
        <v>51</v>
      </c>
      <c r="G20" s="8">
        <v>4</v>
      </c>
      <c r="H20" s="3"/>
      <c r="I20" s="3"/>
      <c r="J20" s="3"/>
      <c r="K20" s="3"/>
      <c r="L20" s="3"/>
      <c r="M20" s="3"/>
      <c r="N20" s="3"/>
      <c r="O20" s="3"/>
      <c r="P20" s="8">
        <v>0</v>
      </c>
      <c r="Q20" s="3"/>
      <c r="R20" s="3"/>
      <c r="S20" s="8">
        <v>0</v>
      </c>
      <c r="T20" s="18">
        <f t="shared" si="1"/>
        <v>4</v>
      </c>
    </row>
    <row r="21" spans="1:20" ht="17.55" customHeight="1" x14ac:dyDescent="0.25">
      <c r="A21" s="26" t="s">
        <v>57</v>
      </c>
      <c r="B21" s="27"/>
      <c r="C21" s="3"/>
      <c r="D21" s="3"/>
      <c r="E21" s="3"/>
      <c r="F21" s="3"/>
      <c r="G21" s="8">
        <v>0</v>
      </c>
      <c r="H21" s="40" t="s">
        <v>45</v>
      </c>
      <c r="I21" s="41" t="s">
        <v>50</v>
      </c>
      <c r="J21" s="41" t="s">
        <v>50</v>
      </c>
      <c r="K21" s="41" t="s">
        <v>44</v>
      </c>
      <c r="L21" s="41" t="s">
        <v>45</v>
      </c>
      <c r="M21" s="41" t="s">
        <v>50</v>
      </c>
      <c r="N21" s="41" t="s">
        <v>45</v>
      </c>
      <c r="O21" s="41" t="s">
        <v>50</v>
      </c>
      <c r="P21" s="8">
        <v>8</v>
      </c>
      <c r="Q21" s="3" t="s">
        <v>61</v>
      </c>
      <c r="R21" s="3" t="s">
        <v>61</v>
      </c>
      <c r="S21" s="8">
        <v>2</v>
      </c>
      <c r="T21" s="18">
        <f t="shared" si="1"/>
        <v>10</v>
      </c>
    </row>
    <row r="22" spans="1:20" ht="17.55" customHeight="1" x14ac:dyDescent="0.25">
      <c r="A22" s="24" t="s">
        <v>58</v>
      </c>
      <c r="B22" s="25"/>
      <c r="C22" s="3"/>
      <c r="D22" s="3"/>
      <c r="E22" s="3"/>
      <c r="F22" s="3"/>
      <c r="G22" s="8"/>
      <c r="H22" s="42"/>
      <c r="I22" s="23"/>
      <c r="J22" s="23"/>
      <c r="K22" s="23"/>
      <c r="L22" s="23"/>
      <c r="M22" s="23"/>
      <c r="N22" s="23"/>
      <c r="O22" s="23"/>
      <c r="P22" s="8"/>
      <c r="Q22" s="3" t="s">
        <v>44</v>
      </c>
      <c r="R22" s="3" t="s">
        <v>44</v>
      </c>
      <c r="S22" s="8">
        <v>2</v>
      </c>
      <c r="T22" s="18">
        <f t="shared" si="1"/>
        <v>2</v>
      </c>
    </row>
    <row r="23" spans="1:20" ht="17.55" customHeight="1" x14ac:dyDescent="0.25">
      <c r="A23" s="24" t="s">
        <v>60</v>
      </c>
      <c r="B23" s="25"/>
      <c r="C23" s="3"/>
      <c r="D23" s="3"/>
      <c r="E23" s="3"/>
      <c r="F23" s="3"/>
      <c r="G23" s="8"/>
      <c r="H23" s="42"/>
      <c r="I23" s="23"/>
      <c r="J23" s="23"/>
      <c r="K23" s="23"/>
      <c r="L23" s="23"/>
      <c r="M23" s="23"/>
      <c r="N23" s="23"/>
      <c r="O23" s="23"/>
      <c r="P23" s="8"/>
      <c r="Q23" s="3" t="s">
        <v>61</v>
      </c>
      <c r="R23" s="3" t="s">
        <v>61</v>
      </c>
      <c r="S23" s="8">
        <v>2</v>
      </c>
      <c r="T23" s="18">
        <f t="shared" si="1"/>
        <v>2</v>
      </c>
    </row>
    <row r="24" spans="1:20" ht="17.55" customHeight="1" x14ac:dyDescent="0.25">
      <c r="A24" s="26" t="s">
        <v>24</v>
      </c>
      <c r="B24" s="27"/>
      <c r="C24" s="3"/>
      <c r="D24" s="3"/>
      <c r="E24" s="3"/>
      <c r="F24" s="3"/>
      <c r="G24" s="8">
        <v>0</v>
      </c>
      <c r="H24" s="3"/>
      <c r="I24" s="3"/>
      <c r="J24" s="3"/>
      <c r="K24" s="3"/>
      <c r="L24" s="3"/>
      <c r="M24" s="3"/>
      <c r="N24" s="3"/>
      <c r="O24" s="3"/>
      <c r="P24" s="8"/>
      <c r="Q24" s="3" t="s">
        <v>42</v>
      </c>
      <c r="R24" s="3" t="s">
        <v>42</v>
      </c>
      <c r="S24" s="8">
        <v>2</v>
      </c>
      <c r="T24" s="18">
        <f t="shared" si="1"/>
        <v>2</v>
      </c>
    </row>
    <row r="25" spans="1:20" ht="24" customHeight="1" x14ac:dyDescent="0.25">
      <c r="A25" s="35" t="s">
        <v>17</v>
      </c>
      <c r="B25" s="36"/>
      <c r="C25" s="5">
        <v>1</v>
      </c>
      <c r="D25" s="5">
        <v>1</v>
      </c>
      <c r="E25" s="5">
        <v>1</v>
      </c>
      <c r="F25" s="5">
        <v>1</v>
      </c>
      <c r="G25" s="8">
        <v>4</v>
      </c>
      <c r="H25" s="5">
        <v>2</v>
      </c>
      <c r="I25" s="5">
        <v>2</v>
      </c>
      <c r="J25" s="5">
        <v>2</v>
      </c>
      <c r="K25" s="5">
        <v>2</v>
      </c>
      <c r="L25" s="5">
        <v>2</v>
      </c>
      <c r="M25" s="5">
        <v>2</v>
      </c>
      <c r="N25" s="5">
        <v>2</v>
      </c>
      <c r="O25" s="5">
        <v>2</v>
      </c>
      <c r="P25" s="8">
        <v>16</v>
      </c>
      <c r="Q25" s="5">
        <v>0</v>
      </c>
      <c r="R25" s="5">
        <v>0</v>
      </c>
      <c r="S25" s="8">
        <v>0</v>
      </c>
      <c r="T25" s="18">
        <f t="shared" si="1"/>
        <v>20</v>
      </c>
    </row>
    <row r="26" spans="1:20" ht="18" customHeight="1" x14ac:dyDescent="0.25">
      <c r="A26" s="32" t="s">
        <v>29</v>
      </c>
      <c r="B26" s="32"/>
      <c r="C26" s="3"/>
      <c r="D26" s="3"/>
      <c r="E26" s="3"/>
      <c r="F26" s="3"/>
      <c r="G26" s="8">
        <v>0</v>
      </c>
      <c r="H26" s="3" t="s">
        <v>39</v>
      </c>
      <c r="I26" s="3"/>
      <c r="J26" s="3" t="s">
        <v>39</v>
      </c>
      <c r="K26" s="3"/>
      <c r="L26" s="3" t="s">
        <v>39</v>
      </c>
      <c r="M26" s="3"/>
      <c r="N26" s="3"/>
      <c r="O26" s="3"/>
      <c r="P26" s="8">
        <v>3</v>
      </c>
      <c r="Q26" s="4"/>
      <c r="R26" s="4"/>
      <c r="S26" s="8">
        <v>0</v>
      </c>
      <c r="T26" s="18">
        <f t="shared" si="1"/>
        <v>3</v>
      </c>
    </row>
    <row r="27" spans="1:20" ht="17.55" customHeight="1" x14ac:dyDescent="0.25">
      <c r="A27" s="26" t="s">
        <v>35</v>
      </c>
      <c r="B27" s="27"/>
      <c r="C27" s="43">
        <v>1</v>
      </c>
      <c r="D27" s="43">
        <v>1</v>
      </c>
      <c r="E27" s="3"/>
      <c r="F27" s="3"/>
      <c r="G27" s="8">
        <v>2</v>
      </c>
      <c r="H27" s="3"/>
      <c r="I27" s="43">
        <v>1</v>
      </c>
      <c r="J27" s="4"/>
      <c r="K27" s="3"/>
      <c r="L27" s="3"/>
      <c r="M27" s="3"/>
      <c r="N27" s="43">
        <v>1</v>
      </c>
      <c r="O27" s="43">
        <v>1</v>
      </c>
      <c r="P27" s="8">
        <f>SUM(H27:O27)</f>
        <v>3</v>
      </c>
      <c r="Q27" s="4"/>
      <c r="R27" s="4"/>
      <c r="S27" s="8">
        <v>0</v>
      </c>
      <c r="T27" s="18">
        <f t="shared" si="1"/>
        <v>5</v>
      </c>
    </row>
    <row r="28" spans="1:20" ht="17.55" customHeight="1" x14ac:dyDescent="0.25">
      <c r="A28" s="26" t="s">
        <v>28</v>
      </c>
      <c r="B28" s="27"/>
      <c r="C28" s="3"/>
      <c r="D28" s="3"/>
      <c r="E28" s="43">
        <v>1</v>
      </c>
      <c r="F28" s="3"/>
      <c r="G28" s="8">
        <v>1</v>
      </c>
      <c r="H28" s="3"/>
      <c r="I28" s="3"/>
      <c r="J28" s="3"/>
      <c r="K28" s="43">
        <v>1</v>
      </c>
      <c r="L28" s="3"/>
      <c r="M28" s="43">
        <v>1</v>
      </c>
      <c r="N28" s="3"/>
      <c r="O28" s="3"/>
      <c r="P28" s="8">
        <v>2</v>
      </c>
      <c r="Q28" s="4"/>
      <c r="R28" s="4"/>
      <c r="S28" s="8">
        <v>0</v>
      </c>
      <c r="T28" s="18">
        <f t="shared" si="1"/>
        <v>3</v>
      </c>
    </row>
    <row r="29" spans="1:20" ht="17.55" customHeight="1" x14ac:dyDescent="0.25">
      <c r="A29" s="24" t="s">
        <v>62</v>
      </c>
      <c r="B29" s="25"/>
      <c r="C29" s="3"/>
      <c r="D29" s="3"/>
      <c r="E29" s="4"/>
      <c r="F29" s="3"/>
      <c r="G29" s="8"/>
      <c r="H29" s="3"/>
      <c r="I29" s="3" t="s">
        <v>63</v>
      </c>
      <c r="J29" s="3" t="s">
        <v>63</v>
      </c>
      <c r="K29" s="4"/>
      <c r="L29" s="3"/>
      <c r="M29" s="4"/>
      <c r="N29" s="3"/>
      <c r="O29" s="3"/>
      <c r="P29" s="8">
        <v>2</v>
      </c>
      <c r="Q29" s="4"/>
      <c r="R29" s="4"/>
      <c r="S29" s="8">
        <v>0</v>
      </c>
      <c r="T29" s="18">
        <f t="shared" si="1"/>
        <v>2</v>
      </c>
    </row>
    <row r="30" spans="1:20" ht="17.55" customHeight="1" x14ac:dyDescent="0.25">
      <c r="A30" s="26" t="s">
        <v>26</v>
      </c>
      <c r="B30" s="27"/>
      <c r="C30" s="3"/>
      <c r="D30" s="3"/>
      <c r="E30" s="3"/>
      <c r="F30" s="3"/>
      <c r="G30" s="8">
        <v>0</v>
      </c>
      <c r="H30" s="3"/>
      <c r="I30" s="3"/>
      <c r="J30" s="3"/>
      <c r="K30" s="3" t="s">
        <v>41</v>
      </c>
      <c r="L30" s="3"/>
      <c r="M30" s="3"/>
      <c r="N30" s="3" t="s">
        <v>41</v>
      </c>
      <c r="O30" s="3" t="s">
        <v>41</v>
      </c>
      <c r="P30" s="8">
        <v>3</v>
      </c>
      <c r="Q30" s="4"/>
      <c r="R30" s="4"/>
      <c r="S30" s="8">
        <v>0</v>
      </c>
      <c r="T30" s="18">
        <f t="shared" si="1"/>
        <v>3</v>
      </c>
    </row>
    <row r="31" spans="1:20" ht="16.95" customHeight="1" x14ac:dyDescent="0.25">
      <c r="A31" s="26" t="s">
        <v>25</v>
      </c>
      <c r="B31" s="27"/>
      <c r="C31" s="3"/>
      <c r="D31" s="3"/>
      <c r="E31" s="3"/>
      <c r="F31" s="3" t="s">
        <v>38</v>
      </c>
      <c r="G31" s="8">
        <v>1</v>
      </c>
      <c r="H31" s="3" t="s">
        <v>38</v>
      </c>
      <c r="I31" s="3"/>
      <c r="J31" s="3"/>
      <c r="K31" s="3"/>
      <c r="L31" s="3" t="s">
        <v>38</v>
      </c>
      <c r="M31" s="3" t="s">
        <v>38</v>
      </c>
      <c r="N31" s="3"/>
      <c r="O31" s="3"/>
      <c r="P31" s="8">
        <v>4</v>
      </c>
      <c r="Q31" s="3"/>
      <c r="R31" s="3"/>
      <c r="S31" s="8">
        <v>0</v>
      </c>
      <c r="T31" s="18">
        <f t="shared" si="1"/>
        <v>5</v>
      </c>
    </row>
    <row r="32" spans="1:20" ht="30.6" customHeight="1" x14ac:dyDescent="0.25">
      <c r="A32" s="33" t="s">
        <v>18</v>
      </c>
      <c r="B32" s="33"/>
      <c r="C32" s="5">
        <v>2</v>
      </c>
      <c r="D32" s="5">
        <v>2</v>
      </c>
      <c r="E32" s="5">
        <v>2</v>
      </c>
      <c r="F32" s="5">
        <v>2</v>
      </c>
      <c r="G32" s="8">
        <v>4</v>
      </c>
      <c r="H32" s="5">
        <v>2</v>
      </c>
      <c r="I32" s="5">
        <v>2</v>
      </c>
      <c r="J32" s="5">
        <v>2</v>
      </c>
      <c r="K32" s="5">
        <v>2</v>
      </c>
      <c r="L32" s="5">
        <v>2</v>
      </c>
      <c r="M32" s="5">
        <v>2</v>
      </c>
      <c r="N32" s="5">
        <v>2</v>
      </c>
      <c r="O32" s="5">
        <v>2</v>
      </c>
      <c r="P32" s="8">
        <v>16</v>
      </c>
      <c r="Q32" s="5">
        <v>1</v>
      </c>
      <c r="R32" s="5">
        <v>1</v>
      </c>
      <c r="S32" s="8">
        <v>2</v>
      </c>
      <c r="T32" s="18">
        <f t="shared" si="1"/>
        <v>22</v>
      </c>
    </row>
    <row r="33" spans="1:20" x14ac:dyDescent="0.25">
      <c r="A33" s="32" t="s">
        <v>19</v>
      </c>
      <c r="B33" s="32"/>
      <c r="C33" s="3" t="s">
        <v>37</v>
      </c>
      <c r="D33" s="3" t="s">
        <v>36</v>
      </c>
      <c r="E33" s="3" t="s">
        <v>52</v>
      </c>
      <c r="F33" s="3" t="s">
        <v>51</v>
      </c>
      <c r="G33" s="8">
        <v>4</v>
      </c>
      <c r="H33" s="3" t="s">
        <v>41</v>
      </c>
      <c r="I33" s="3" t="s">
        <v>41</v>
      </c>
      <c r="J33" s="3" t="s">
        <v>41</v>
      </c>
      <c r="K33" s="3" t="s">
        <v>41</v>
      </c>
      <c r="L33" s="3" t="s">
        <v>41</v>
      </c>
      <c r="M33" s="3" t="s">
        <v>41</v>
      </c>
      <c r="N33" s="3" t="s">
        <v>41</v>
      </c>
      <c r="O33" s="3" t="s">
        <v>41</v>
      </c>
      <c r="P33" s="8">
        <v>8</v>
      </c>
      <c r="Q33" s="3"/>
      <c r="R33" s="3"/>
      <c r="S33" s="8">
        <v>0</v>
      </c>
      <c r="T33" s="18">
        <f t="shared" si="1"/>
        <v>12</v>
      </c>
    </row>
    <row r="34" spans="1:20" x14ac:dyDescent="0.25">
      <c r="A34" s="24" t="s">
        <v>56</v>
      </c>
      <c r="B34" s="25"/>
      <c r="C34" s="3" t="s">
        <v>37</v>
      </c>
      <c r="D34" s="3" t="s">
        <v>36</v>
      </c>
      <c r="E34" s="3" t="s">
        <v>52</v>
      </c>
      <c r="F34" s="3" t="s">
        <v>51</v>
      </c>
      <c r="G34" s="8">
        <v>4</v>
      </c>
      <c r="H34" s="3"/>
      <c r="I34" s="3"/>
      <c r="J34" s="3"/>
      <c r="K34" s="3"/>
      <c r="L34" s="3"/>
      <c r="M34" s="3"/>
      <c r="N34" s="3"/>
      <c r="O34" s="3"/>
      <c r="P34" s="8"/>
      <c r="Q34" s="3"/>
      <c r="R34" s="3"/>
      <c r="S34" s="8">
        <v>0</v>
      </c>
      <c r="T34" s="18">
        <f t="shared" si="1"/>
        <v>4</v>
      </c>
    </row>
    <row r="35" spans="1:20" x14ac:dyDescent="0.25">
      <c r="A35" s="24" t="s">
        <v>59</v>
      </c>
      <c r="B35" s="25"/>
      <c r="C35" s="3"/>
      <c r="D35" s="3"/>
      <c r="E35" s="3"/>
      <c r="F35" s="3"/>
      <c r="G35" s="8">
        <v>0</v>
      </c>
      <c r="H35" s="3" t="s">
        <v>53</v>
      </c>
      <c r="I35" s="3" t="s">
        <v>40</v>
      </c>
      <c r="J35" s="3" t="s">
        <v>40</v>
      </c>
      <c r="K35" s="3" t="s">
        <v>53</v>
      </c>
      <c r="L35" s="3" t="s">
        <v>53</v>
      </c>
      <c r="M35" s="3" t="s">
        <v>53</v>
      </c>
      <c r="N35" s="3" t="s">
        <v>54</v>
      </c>
      <c r="O35" s="3" t="s">
        <v>54</v>
      </c>
      <c r="P35" s="8">
        <v>8</v>
      </c>
      <c r="Q35" s="3"/>
      <c r="R35" s="3"/>
      <c r="S35" s="8">
        <v>0</v>
      </c>
      <c r="T35" s="18">
        <f t="shared" si="1"/>
        <v>8</v>
      </c>
    </row>
    <row r="36" spans="1:20" x14ac:dyDescent="0.25">
      <c r="A36" s="30" t="s">
        <v>23</v>
      </c>
      <c r="B36" s="31"/>
      <c r="C36" s="3"/>
      <c r="D36" s="3"/>
      <c r="E36" s="3"/>
      <c r="F36" s="3"/>
      <c r="G36" s="8">
        <v>0</v>
      </c>
      <c r="H36" s="3"/>
      <c r="I36" s="3"/>
      <c r="J36" s="3"/>
      <c r="K36" s="3"/>
      <c r="L36" s="3"/>
      <c r="M36" s="3"/>
      <c r="N36" s="3"/>
      <c r="O36" s="3"/>
      <c r="P36" s="8">
        <v>0</v>
      </c>
      <c r="Q36" s="3" t="s">
        <v>46</v>
      </c>
      <c r="R36" s="3" t="s">
        <v>46</v>
      </c>
      <c r="S36" s="8">
        <v>2</v>
      </c>
      <c r="T36" s="18">
        <f t="shared" si="1"/>
        <v>2</v>
      </c>
    </row>
    <row r="37" spans="1:20" x14ac:dyDescent="0.25">
      <c r="A37" s="28" t="s">
        <v>32</v>
      </c>
      <c r="B37" s="29"/>
      <c r="C37" s="18">
        <f>C10+C18+C25+C32</f>
        <v>8</v>
      </c>
      <c r="D37" s="18">
        <f>D10+D18+D25+D32</f>
        <v>8</v>
      </c>
      <c r="E37" s="18">
        <f>E10+E18+E25+E32</f>
        <v>8</v>
      </c>
      <c r="F37" s="18">
        <f>F10+F18+F25+F32</f>
        <v>8</v>
      </c>
      <c r="G37" s="18">
        <v>32</v>
      </c>
      <c r="H37" s="18">
        <f>H10+H18+H25+H32</f>
        <v>8</v>
      </c>
      <c r="I37" s="18">
        <f>I10+I18+I25+I32</f>
        <v>8</v>
      </c>
      <c r="J37" s="18">
        <f>J10+J18+J25+J32</f>
        <v>8</v>
      </c>
      <c r="K37" s="18">
        <f>K10+K18+K25+K32</f>
        <v>8</v>
      </c>
      <c r="L37" s="18">
        <f>L10+L18+L25+L32</f>
        <v>8</v>
      </c>
      <c r="M37" s="18">
        <f>M10+M18+M25+M32</f>
        <v>8</v>
      </c>
      <c r="N37" s="18">
        <f>N10+N18+N25+N32</f>
        <v>8</v>
      </c>
      <c r="O37" s="18">
        <f>O10+O18+O25+O32</f>
        <v>8</v>
      </c>
      <c r="P37" s="18">
        <f>P10+P18+P25+P32</f>
        <v>64</v>
      </c>
      <c r="Q37" s="18">
        <f>Q10+Q18+Q25+Q32</f>
        <v>8</v>
      </c>
      <c r="R37" s="18">
        <f>R10+R18+R25+R32</f>
        <v>8</v>
      </c>
      <c r="S37" s="18">
        <f>S10+S18+S25+S32</f>
        <v>16</v>
      </c>
      <c r="T37" s="4">
        <f t="shared" ref="T34:T37" si="2">G37+P37+S37</f>
        <v>112</v>
      </c>
    </row>
  </sheetData>
  <mergeCells count="25">
    <mergeCell ref="A2:E5"/>
    <mergeCell ref="A13:B13"/>
    <mergeCell ref="A28:B28"/>
    <mergeCell ref="A15:B15"/>
    <mergeCell ref="A21:B21"/>
    <mergeCell ref="A24:B24"/>
    <mergeCell ref="A26:B26"/>
    <mergeCell ref="A25:B25"/>
    <mergeCell ref="A19:B19"/>
    <mergeCell ref="A17:B17"/>
    <mergeCell ref="A18:B18"/>
    <mergeCell ref="A20:B20"/>
    <mergeCell ref="A16:B16"/>
    <mergeCell ref="A7:S7"/>
    <mergeCell ref="A8:A9"/>
    <mergeCell ref="A10:B10"/>
    <mergeCell ref="A11:B11"/>
    <mergeCell ref="A12:B12"/>
    <mergeCell ref="A30:B30"/>
    <mergeCell ref="A37:B37"/>
    <mergeCell ref="A36:B36"/>
    <mergeCell ref="A31:B31"/>
    <mergeCell ref="A27:B27"/>
    <mergeCell ref="A33:B33"/>
    <mergeCell ref="A32:B32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2024-09-11T15:23:02Z</dcterms:modified>
</cp:coreProperties>
</file>